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GRENOBLE\2025\2538G02AO DENREES ALIMENTAIRES\1 - DCE\"/>
    </mc:Choice>
  </mc:AlternateContent>
  <xr:revisionPtr revIDLastSave="0" documentId="13_ncr:1_{F5B5B046-BDCF-4805-986B-A38D9880199D}" xr6:coauthVersionLast="47" xr6:coauthVersionMax="47" xr10:uidLastSave="{00000000-0000-0000-0000-000000000000}"/>
  <bookViews>
    <workbookView xWindow="-120" yWindow="-120" windowWidth="29040" windowHeight="15840" tabRatio="993" xr2:uid="{00000000-000D-0000-FFFF-FFFF00000000}"/>
  </bookViews>
  <sheets>
    <sheet name="Beurre œuf fromag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8" l="1"/>
  <c r="I10" i="8"/>
  <c r="I11" i="8"/>
  <c r="I12" i="8"/>
  <c r="L12" i="8" s="1"/>
  <c r="I13" i="8"/>
  <c r="L13" i="8" s="1"/>
  <c r="I15" i="8"/>
  <c r="L15" i="8" s="1"/>
  <c r="I16" i="8"/>
  <c r="I17" i="8"/>
  <c r="I18" i="8"/>
  <c r="I19" i="8"/>
  <c r="L19" i="8" s="1"/>
  <c r="I20" i="8"/>
  <c r="L20" i="8" s="1"/>
  <c r="I21" i="8"/>
  <c r="I22" i="8"/>
  <c r="I23" i="8"/>
  <c r="I25" i="8"/>
  <c r="L25" i="8" s="1"/>
  <c r="I26" i="8"/>
  <c r="L26" i="8" s="1"/>
  <c r="I27" i="8"/>
  <c r="L27" i="8" s="1"/>
  <c r="I28" i="8"/>
  <c r="L28" i="8" s="1"/>
  <c r="I29" i="8"/>
  <c r="L29" i="8" s="1"/>
  <c r="I8" i="8"/>
  <c r="L8" i="8" s="1"/>
  <c r="L9" i="8"/>
  <c r="L10" i="8"/>
  <c r="L11" i="8"/>
  <c r="L16" i="8"/>
  <c r="L17" i="8"/>
  <c r="L18" i="8"/>
  <c r="L21" i="8"/>
  <c r="L22" i="8"/>
  <c r="L23" i="8"/>
  <c r="K30" i="8"/>
  <c r="L30" i="8" l="1"/>
  <c r="K26" i="8" l="1"/>
  <c r="K9" i="8"/>
  <c r="K10" i="8"/>
  <c r="K11" i="8"/>
  <c r="K12" i="8"/>
  <c r="K13" i="8"/>
  <c r="K15" i="8"/>
  <c r="K16" i="8"/>
  <c r="K17" i="8"/>
  <c r="K18" i="8"/>
  <c r="K19" i="8"/>
  <c r="K20" i="8"/>
  <c r="K21" i="8"/>
  <c r="K22" i="8"/>
  <c r="K23" i="8"/>
  <c r="K25" i="8"/>
  <c r="K27" i="8"/>
  <c r="K28" i="8"/>
  <c r="K29" i="8"/>
  <c r="K8" i="8"/>
</calcChain>
</file>

<file path=xl/sharedStrings.xml><?xml version="1.0" encoding="utf-8"?>
<sst xmlns="http://schemas.openxmlformats.org/spreadsheetml/2006/main" count="57" uniqueCount="44">
  <si>
    <t>FROMAGE BUCHETTE CHEVRE 180GR</t>
  </si>
  <si>
    <t>LAIT ENTIER PACK 6L</t>
  </si>
  <si>
    <t>ŒUFS CARTON 180 (63-73) D.L.C LONGUE</t>
  </si>
  <si>
    <t>KG</t>
  </si>
  <si>
    <t>LITRE</t>
  </si>
  <si>
    <t>CREME TENUE FOISONNEMENT 35%</t>
  </si>
  <si>
    <t>FROMAGE A TARTINER AUX HERBES</t>
  </si>
  <si>
    <t>FROMAGE MASCARPONE 40%</t>
  </si>
  <si>
    <t>FROMAGE MOZZARELLA 45% PAIN</t>
  </si>
  <si>
    <t>FROMAGE REBLOCHON</t>
  </si>
  <si>
    <t>FROMAGE COMTE EXTRA 4/6 MOIS 1/12</t>
  </si>
  <si>
    <t>FROMAGE EMMENTAL BLOC</t>
  </si>
  <si>
    <t>FROMAGE EMMENTAL RAPE 45% SAC</t>
  </si>
  <si>
    <t>LAIT 1/2 ECREME BRICK PACK 6L</t>
  </si>
  <si>
    <t>MARGARINE CROISSANT</t>
  </si>
  <si>
    <t>JAUNE D'OEUFS LIQUIDE BIDON</t>
  </si>
  <si>
    <t xml:space="preserve">BEURRE MONTAIGU AOC CHAR. </t>
  </si>
  <si>
    <t xml:space="preserve">BEURRE PLAQUETTE 250GR </t>
  </si>
  <si>
    <t>ŒUFS 63 73 CARTON 360 D.L.C LONGUE</t>
  </si>
  <si>
    <t>FROMAGE</t>
  </si>
  <si>
    <t>BEURRE - CREME - LAIT</t>
  </si>
  <si>
    <t>ŒUF</t>
  </si>
  <si>
    <t>BLANC D'ŒUFS LIQUIDE BIDON</t>
  </si>
  <si>
    <t>FROMAGE COMTE FRUITE 12 MOIS</t>
  </si>
  <si>
    <t>PIECE (450g)</t>
  </si>
  <si>
    <t>CARTON (360 UNITES)</t>
  </si>
  <si>
    <t>CARTON (180 UNITES)</t>
  </si>
  <si>
    <t>ŒUFS ENTIERS LIQUIDE BIDON</t>
  </si>
  <si>
    <t>PACK (6 LITRES)</t>
  </si>
  <si>
    <t>GRAMMES</t>
  </si>
  <si>
    <t>Article</t>
  </si>
  <si>
    <t>Prix unitaire € HT selon conditionnement proposé par la CCI</t>
  </si>
  <si>
    <r>
      <t>Prix unitaire € HT selon conditionnement proposé par le candidat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(à l'unité la plus représentative)</t>
    </r>
  </si>
  <si>
    <t>Marque</t>
  </si>
  <si>
    <r>
      <t xml:space="preserve">Montant DQE HT
</t>
    </r>
    <r>
      <rPr>
        <b/>
        <sz val="8"/>
        <color theme="1"/>
        <rFont val="Calibri"/>
        <family val="2"/>
        <scheme val="minor"/>
      </rPr>
      <t>Conditionnement prévu</t>
    </r>
    <r>
      <rPr>
        <b/>
        <sz val="10"/>
        <color theme="1"/>
        <rFont val="Calibri"/>
        <family val="2"/>
        <scheme val="minor"/>
      </rPr>
      <t xml:space="preserve"> </t>
    </r>
  </si>
  <si>
    <r>
      <t xml:space="preserve">Montant DQE HT 
</t>
    </r>
    <r>
      <rPr>
        <b/>
        <sz val="8"/>
        <color theme="1"/>
        <rFont val="Calibri"/>
        <family val="2"/>
        <scheme val="minor"/>
      </rPr>
      <t>Conditionnement proposé</t>
    </r>
  </si>
  <si>
    <r>
      <t xml:space="preserve">MARCHE N°2538G02AO
FOURNITURE DE DENREES ALIMENTAIRES POUR LES APPRENTIS DU CAMPUS DE L'ALTERNANCE
</t>
    </r>
    <r>
      <rPr>
        <b/>
        <u/>
        <sz val="12"/>
        <color rgb="FFFFFFFF"/>
        <rFont val="Arial"/>
        <family val="2"/>
      </rPr>
      <t>LOT 2 BEURRE ŒUFS FROMAGES</t>
    </r>
  </si>
  <si>
    <t>TOTAL DQE</t>
  </si>
  <si>
    <t>Conditionnement proposé par la CCI</t>
  </si>
  <si>
    <t>Conditionnement proposé par le candidat</t>
  </si>
  <si>
    <t>DQE - Détail Quantitatif Estimatif</t>
  </si>
  <si>
    <t>&gt; Dans l'hypothèse où le conditionnement précisé par l'acheteur ne serait pas disponible , il appartiendra au candidat de renseigner la colonne F (conditionnement candidat) pour procéder à la conversion du prix à l'unité correspondante
&gt; Le candidat doit répondre à un maximum d'artciles, le fait de ne pas répondre à un article n'entraine pas l'irrégularité de l'offre</t>
  </si>
  <si>
    <t xml:space="preserve">Prix à l'unité correspondante
</t>
  </si>
  <si>
    <t>TAUX DE REMISE: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</si>
</sst>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u/>
      <sz val="12"/>
      <color rgb="FFFFFFFF"/>
      <name val="Arial"/>
      <family val="2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13" xfId="0" applyFont="1" applyBorder="1"/>
    <xf numFmtId="164" fontId="0" fillId="0" borderId="13" xfId="0" applyNumberFormat="1" applyBorder="1"/>
    <xf numFmtId="164" fontId="0" fillId="0" borderId="12" xfId="0" applyNumberFormat="1" applyBorder="1"/>
    <xf numFmtId="0" fontId="1" fillId="4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0" fontId="3" fillId="4" borderId="1" xfId="0" applyFont="1" applyFill="1" applyBorder="1" applyAlignment="1">
      <alignment horizontal="center" vertical="center" wrapText="1"/>
    </xf>
    <xf numFmtId="1" fontId="0" fillId="4" borderId="1" xfId="0" applyNumberFormat="1" applyFill="1" applyBorder="1"/>
    <xf numFmtId="164" fontId="1" fillId="4" borderId="1" xfId="0" applyNumberFormat="1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230187</xdr:colOff>
      <xdr:row>0</xdr:row>
      <xdr:rowOff>195263</xdr:rowOff>
    </xdr:from>
    <xdr:to>
      <xdr:col>0</xdr:col>
      <xdr:colOff>2525712</xdr:colOff>
      <xdr:row>2</xdr:row>
      <xdr:rowOff>762000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681A3C-901E-4BC1-BD13-936D9B6BFA2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187" y="195263"/>
          <a:ext cx="2295525" cy="9556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1</xdr:col>
      <xdr:colOff>655637</xdr:colOff>
      <xdr:row>42</xdr:row>
      <xdr:rowOff>149679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C90634E7-44FB-4B74-A9B0-C1C21B6E61AB}"/>
            </a:ext>
          </a:extLst>
        </xdr:cNvPr>
        <xdr:cNvSpPr txBox="1"/>
      </xdr:nvSpPr>
      <xdr:spPr>
        <a:xfrm>
          <a:off x="0" y="8135938"/>
          <a:ext cx="3886200" cy="224517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CANDIDAT</a:t>
          </a: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</a:t>
          </a: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 : </a:t>
          </a:r>
          <a:endParaRPr lang="fr-FR" b="0">
            <a:effectLst/>
            <a:latin typeface="+mn-lt"/>
          </a:endParaRPr>
        </a:p>
        <a:p>
          <a:pPr marL="0" indent="0"/>
          <a:r>
            <a:rPr lang="fr-F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VISA ET CACHET</a:t>
          </a:r>
          <a:endParaRPr lang="fr-FR" sz="1100" b="0" baseline="0">
            <a:solidFill>
              <a:schemeClr val="dk1"/>
            </a:solidFill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4</xdr:col>
      <xdr:colOff>1063463</xdr:colOff>
      <xdr:row>42</xdr:row>
      <xdr:rowOff>149679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71B74EC4-82A5-4A88-A050-E6FB0F2A39DE}"/>
            </a:ext>
          </a:extLst>
        </xdr:cNvPr>
        <xdr:cNvSpPr txBox="1"/>
      </xdr:nvSpPr>
      <xdr:spPr>
        <a:xfrm>
          <a:off x="3230563" y="8135938"/>
          <a:ext cx="4675025" cy="2245179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u="sng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</a:t>
          </a:r>
          <a:r>
            <a:rPr lang="fr-FR" sz="1100" b="1" u="sng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ADJUDICATEUR</a:t>
          </a:r>
          <a:endParaRPr lang="fr-FR" sz="1100" b="1" u="sng">
            <a:solidFill>
              <a:srgbClr val="FF0000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</a:t>
          </a:r>
          <a:r>
            <a:rPr lang="fr-FR" sz="1100" baseline="0"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signataire : Pierre STREIFF, Président</a:t>
          </a:r>
        </a:p>
        <a:p>
          <a:endParaRPr lang="fr-FR" sz="1100" baseline="0">
            <a:solidFill>
              <a:schemeClr val="tx1"/>
            </a:solidFill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aseline="0">
              <a:solidFill>
                <a:schemeClr val="tx1"/>
              </a:solidFill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 </a:t>
          </a:r>
          <a:endParaRPr lang="fr-FR" sz="1100" baseline="0"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Date : </a:t>
          </a:r>
        </a:p>
        <a:p>
          <a:r>
            <a:rPr lang="fr-FR" sz="1100" b="0" baseline="0">
              <a:latin typeface="+mn-lt"/>
              <a:ea typeface="DejaVu Sans" panose="020B0603030804020204" pitchFamily="34" charset="0"/>
              <a:cs typeface="DejaVu Sans" panose="020B0603030804020204" pitchFamily="34" charset="0"/>
            </a:rPr>
            <a:t>VISA ET CACHET</a:t>
          </a:r>
          <a:endParaRPr lang="fr-FR" sz="1100" b="0">
            <a:latin typeface="+mn-lt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A3EA7-8FF6-4480-88A7-8687A331BAB1}">
  <sheetPr>
    <tabColor theme="9" tint="0.39997558519241921"/>
  </sheetPr>
  <dimension ref="A1:L32"/>
  <sheetViews>
    <sheetView tabSelected="1" topLeftCell="A18" zoomScale="120" zoomScaleNormal="120" workbookViewId="0">
      <selection activeCell="G39" sqref="G39"/>
    </sheetView>
  </sheetViews>
  <sheetFormatPr baseColWidth="10" defaultRowHeight="15" x14ac:dyDescent="0.25"/>
  <cols>
    <col min="1" max="1" width="48.42578125" customWidth="1"/>
    <col min="2" max="2" width="12" customWidth="1"/>
    <col min="3" max="3" width="24" customWidth="1"/>
    <col min="4" max="4" width="18.140625" customWidth="1"/>
    <col min="5" max="5" width="17.42578125" customWidth="1"/>
    <col min="6" max="6" width="12.5703125" customWidth="1"/>
    <col min="7" max="7" width="15.7109375" customWidth="1"/>
    <col min="8" max="8" width="12.85546875" customWidth="1"/>
    <col min="9" max="10" width="15.42578125" customWidth="1"/>
    <col min="11" max="11" width="14.7109375" customWidth="1"/>
    <col min="12" max="12" width="13.42578125" customWidth="1"/>
  </cols>
  <sheetData>
    <row r="1" spans="1:12" ht="15.75" thickBot="1" x14ac:dyDescent="0.3"/>
    <row r="2" spans="1:12" x14ac:dyDescent="0.25">
      <c r="A2" s="21"/>
      <c r="B2" s="17" t="s">
        <v>36</v>
      </c>
      <c r="C2" s="17"/>
      <c r="D2" s="17"/>
      <c r="E2" s="17"/>
      <c r="F2" s="17"/>
      <c r="G2" s="17"/>
      <c r="H2" s="17"/>
      <c r="I2" s="17"/>
      <c r="J2" s="17"/>
      <c r="K2" s="18"/>
    </row>
    <row r="3" spans="1:12" ht="67.5" customHeight="1" thickBot="1" x14ac:dyDescent="0.3">
      <c r="A3" s="22"/>
      <c r="B3" s="19"/>
      <c r="C3" s="19"/>
      <c r="D3" s="19"/>
      <c r="E3" s="19"/>
      <c r="F3" s="19"/>
      <c r="G3" s="19"/>
      <c r="H3" s="19"/>
      <c r="I3" s="19"/>
      <c r="J3" s="19"/>
      <c r="K3" s="20"/>
    </row>
    <row r="5" spans="1:12" ht="51" customHeight="1" x14ac:dyDescent="0.25">
      <c r="A5" s="25" t="s">
        <v>41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2" ht="86.25" x14ac:dyDescent="0.25">
      <c r="A6" s="5" t="s">
        <v>30</v>
      </c>
      <c r="B6" s="27" t="s">
        <v>38</v>
      </c>
      <c r="C6" s="28"/>
      <c r="D6" s="15" t="s">
        <v>31</v>
      </c>
      <c r="E6" s="16" t="s">
        <v>32</v>
      </c>
      <c r="F6" s="23" t="s">
        <v>39</v>
      </c>
      <c r="G6" s="24"/>
      <c r="H6" s="5" t="s">
        <v>33</v>
      </c>
      <c r="I6" s="10" t="s">
        <v>42</v>
      </c>
      <c r="J6" s="10" t="s">
        <v>40</v>
      </c>
      <c r="K6" s="12" t="s">
        <v>34</v>
      </c>
      <c r="L6" s="12" t="s">
        <v>35</v>
      </c>
    </row>
    <row r="7" spans="1:12" x14ac:dyDescent="0.25">
      <c r="A7" s="3" t="s">
        <v>20</v>
      </c>
      <c r="B7" s="3"/>
      <c r="C7" s="3"/>
      <c r="D7" s="4"/>
      <c r="E7" s="4"/>
      <c r="F7" s="4"/>
      <c r="G7" s="4"/>
      <c r="H7" s="3"/>
      <c r="I7" s="3"/>
      <c r="J7" s="3"/>
      <c r="K7" s="4"/>
      <c r="L7" s="4"/>
    </row>
    <row r="8" spans="1:12" x14ac:dyDescent="0.25">
      <c r="A8" s="1" t="s">
        <v>16</v>
      </c>
      <c r="B8" s="1">
        <v>10</v>
      </c>
      <c r="C8" s="2" t="s">
        <v>3</v>
      </c>
      <c r="D8" s="2"/>
      <c r="E8" s="2"/>
      <c r="F8" s="2"/>
      <c r="G8" s="2"/>
      <c r="H8" s="6"/>
      <c r="I8" s="11">
        <f>IFERROR(E8/F8,0)</f>
        <v>0</v>
      </c>
      <c r="J8" s="13">
        <v>1</v>
      </c>
      <c r="K8" s="11">
        <f>D8*J8</f>
        <v>0</v>
      </c>
      <c r="L8" s="11">
        <f>I8*B8*J8</f>
        <v>0</v>
      </c>
    </row>
    <row r="9" spans="1:12" x14ac:dyDescent="0.25">
      <c r="A9" s="1" t="s">
        <v>17</v>
      </c>
      <c r="B9" s="1">
        <v>10</v>
      </c>
      <c r="C9" s="2" t="s">
        <v>3</v>
      </c>
      <c r="D9" s="2"/>
      <c r="E9" s="2"/>
      <c r="F9" s="2"/>
      <c r="G9" s="2"/>
      <c r="H9" s="6"/>
      <c r="I9" s="11">
        <f t="shared" ref="I9:I29" si="0">IFERROR(E9/F9,0)</f>
        <v>0</v>
      </c>
      <c r="J9" s="13">
        <v>1</v>
      </c>
      <c r="K9" s="11">
        <f t="shared" ref="K9:K29" si="1">D9*J9</f>
        <v>0</v>
      </c>
      <c r="L9" s="11">
        <f t="shared" ref="L9:L29" si="2">I9*B9*J9</f>
        <v>0</v>
      </c>
    </row>
    <row r="10" spans="1:12" x14ac:dyDescent="0.25">
      <c r="A10" s="1" t="s">
        <v>5</v>
      </c>
      <c r="B10" s="1">
        <v>1</v>
      </c>
      <c r="C10" s="2" t="s">
        <v>4</v>
      </c>
      <c r="D10" s="2"/>
      <c r="E10" s="2"/>
      <c r="F10" s="2"/>
      <c r="G10" s="2"/>
      <c r="H10" s="6"/>
      <c r="I10" s="11">
        <f t="shared" si="0"/>
        <v>0</v>
      </c>
      <c r="J10" s="13">
        <v>30</v>
      </c>
      <c r="K10" s="11">
        <f t="shared" si="1"/>
        <v>0</v>
      </c>
      <c r="L10" s="11">
        <f t="shared" si="2"/>
        <v>0</v>
      </c>
    </row>
    <row r="11" spans="1:12" x14ac:dyDescent="0.25">
      <c r="A11" s="1" t="s">
        <v>14</v>
      </c>
      <c r="B11" s="1">
        <v>10</v>
      </c>
      <c r="C11" s="2" t="s">
        <v>3</v>
      </c>
      <c r="D11" s="2"/>
      <c r="E11" s="2"/>
      <c r="F11" s="2"/>
      <c r="G11" s="2"/>
      <c r="H11" s="6"/>
      <c r="I11" s="11">
        <f t="shared" si="0"/>
        <v>0</v>
      </c>
      <c r="J11" s="13">
        <v>1</v>
      </c>
      <c r="K11" s="11">
        <f t="shared" si="1"/>
        <v>0</v>
      </c>
      <c r="L11" s="11">
        <f t="shared" si="2"/>
        <v>0</v>
      </c>
    </row>
    <row r="12" spans="1:12" x14ac:dyDescent="0.25">
      <c r="A12" s="1" t="s">
        <v>13</v>
      </c>
      <c r="B12" s="1">
        <v>1</v>
      </c>
      <c r="C12" s="2" t="s">
        <v>28</v>
      </c>
      <c r="D12" s="2"/>
      <c r="E12" s="2"/>
      <c r="F12" s="2"/>
      <c r="G12" s="2"/>
      <c r="H12" s="6"/>
      <c r="I12" s="11">
        <f t="shared" si="0"/>
        <v>0</v>
      </c>
      <c r="J12" s="13">
        <v>50</v>
      </c>
      <c r="K12" s="11">
        <f t="shared" si="1"/>
        <v>0</v>
      </c>
      <c r="L12" s="11">
        <f t="shared" si="2"/>
        <v>0</v>
      </c>
    </row>
    <row r="13" spans="1:12" x14ac:dyDescent="0.25">
      <c r="A13" s="1" t="s">
        <v>1</v>
      </c>
      <c r="B13" s="1">
        <v>1</v>
      </c>
      <c r="C13" s="2" t="s">
        <v>28</v>
      </c>
      <c r="D13" s="2"/>
      <c r="E13" s="2"/>
      <c r="F13" s="2"/>
      <c r="G13" s="2"/>
      <c r="H13" s="6"/>
      <c r="I13" s="11">
        <f t="shared" si="0"/>
        <v>0</v>
      </c>
      <c r="J13" s="13">
        <v>50</v>
      </c>
      <c r="K13" s="11">
        <f t="shared" si="1"/>
        <v>0</v>
      </c>
      <c r="L13" s="11">
        <f t="shared" si="2"/>
        <v>0</v>
      </c>
    </row>
    <row r="14" spans="1:12" x14ac:dyDescent="0.25">
      <c r="A14" s="3" t="s">
        <v>19</v>
      </c>
      <c r="B14" s="3"/>
      <c r="C14" s="3"/>
      <c r="D14" s="4"/>
      <c r="E14" s="4"/>
      <c r="F14" s="4"/>
      <c r="G14" s="4"/>
      <c r="H14" s="3"/>
      <c r="I14" s="3"/>
      <c r="J14" s="3"/>
      <c r="K14" s="3"/>
      <c r="L14" s="3"/>
    </row>
    <row r="15" spans="1:12" x14ac:dyDescent="0.25">
      <c r="A15" s="1" t="s">
        <v>6</v>
      </c>
      <c r="B15" s="1">
        <v>500</v>
      </c>
      <c r="C15" s="2" t="s">
        <v>29</v>
      </c>
      <c r="D15" s="2"/>
      <c r="E15" s="2"/>
      <c r="F15" s="2"/>
      <c r="G15" s="2"/>
      <c r="H15" s="6"/>
      <c r="I15" s="11">
        <f t="shared" si="0"/>
        <v>0</v>
      </c>
      <c r="J15" s="13">
        <v>10</v>
      </c>
      <c r="K15" s="11">
        <f t="shared" si="1"/>
        <v>0</v>
      </c>
      <c r="L15" s="11">
        <f t="shared" si="2"/>
        <v>0</v>
      </c>
    </row>
    <row r="16" spans="1:12" x14ac:dyDescent="0.25">
      <c r="A16" s="1" t="s">
        <v>0</v>
      </c>
      <c r="B16" s="1">
        <v>180</v>
      </c>
      <c r="C16" s="2" t="s">
        <v>29</v>
      </c>
      <c r="D16" s="2"/>
      <c r="E16" s="2"/>
      <c r="F16" s="2"/>
      <c r="G16" s="2"/>
      <c r="H16" s="6"/>
      <c r="I16" s="11">
        <f t="shared" si="0"/>
        <v>0</v>
      </c>
      <c r="J16" s="13">
        <v>10</v>
      </c>
      <c r="K16" s="11">
        <f t="shared" si="1"/>
        <v>0</v>
      </c>
      <c r="L16" s="11">
        <f t="shared" si="2"/>
        <v>0</v>
      </c>
    </row>
    <row r="17" spans="1:12" x14ac:dyDescent="0.25">
      <c r="A17" s="1" t="s">
        <v>7</v>
      </c>
      <c r="B17" s="1">
        <v>500</v>
      </c>
      <c r="C17" s="2" t="s">
        <v>29</v>
      </c>
      <c r="D17" s="2"/>
      <c r="E17" s="2"/>
      <c r="F17" s="2"/>
      <c r="G17" s="2"/>
      <c r="H17" s="6"/>
      <c r="I17" s="11">
        <f t="shared" si="0"/>
        <v>0</v>
      </c>
      <c r="J17" s="13">
        <v>10</v>
      </c>
      <c r="K17" s="11">
        <f t="shared" si="1"/>
        <v>0</v>
      </c>
      <c r="L17" s="11">
        <f t="shared" si="2"/>
        <v>0</v>
      </c>
    </row>
    <row r="18" spans="1:12" x14ac:dyDescent="0.25">
      <c r="A18" s="1" t="s">
        <v>8</v>
      </c>
      <c r="B18" s="1">
        <v>1</v>
      </c>
      <c r="C18" s="2" t="s">
        <v>3</v>
      </c>
      <c r="D18" s="2"/>
      <c r="E18" s="2"/>
      <c r="F18" s="2"/>
      <c r="G18" s="2"/>
      <c r="H18" s="6"/>
      <c r="I18" s="11">
        <f t="shared" si="0"/>
        <v>0</v>
      </c>
      <c r="J18" s="13">
        <v>10</v>
      </c>
      <c r="K18" s="11">
        <f t="shared" si="1"/>
        <v>0</v>
      </c>
      <c r="L18" s="11">
        <f t="shared" si="2"/>
        <v>0</v>
      </c>
    </row>
    <row r="19" spans="1:12" x14ac:dyDescent="0.25">
      <c r="A19" s="1" t="s">
        <v>9</v>
      </c>
      <c r="B19" s="1">
        <v>1</v>
      </c>
      <c r="C19" s="2" t="s">
        <v>24</v>
      </c>
      <c r="D19" s="2"/>
      <c r="E19" s="2"/>
      <c r="F19" s="2"/>
      <c r="G19" s="2"/>
      <c r="H19" s="6"/>
      <c r="I19" s="11">
        <f t="shared" si="0"/>
        <v>0</v>
      </c>
      <c r="J19" s="13">
        <v>10</v>
      </c>
      <c r="K19" s="11">
        <f t="shared" si="1"/>
        <v>0</v>
      </c>
      <c r="L19" s="11">
        <f t="shared" si="2"/>
        <v>0</v>
      </c>
    </row>
    <row r="20" spans="1:12" x14ac:dyDescent="0.25">
      <c r="A20" s="1" t="s">
        <v>10</v>
      </c>
      <c r="B20" s="1">
        <v>2</v>
      </c>
      <c r="C20" s="2" t="s">
        <v>3</v>
      </c>
      <c r="D20" s="2"/>
      <c r="E20" s="2"/>
      <c r="F20" s="2"/>
      <c r="G20" s="2"/>
      <c r="H20" s="6"/>
      <c r="I20" s="11">
        <f t="shared" si="0"/>
        <v>0</v>
      </c>
      <c r="J20" s="13">
        <v>10</v>
      </c>
      <c r="K20" s="11">
        <f t="shared" si="1"/>
        <v>0</v>
      </c>
      <c r="L20" s="11">
        <f t="shared" si="2"/>
        <v>0</v>
      </c>
    </row>
    <row r="21" spans="1:12" x14ac:dyDescent="0.25">
      <c r="A21" s="1" t="s">
        <v>11</v>
      </c>
      <c r="B21" s="1">
        <v>1</v>
      </c>
      <c r="C21" s="2" t="s">
        <v>3</v>
      </c>
      <c r="D21" s="2"/>
      <c r="E21" s="2"/>
      <c r="F21" s="2"/>
      <c r="G21" s="2"/>
      <c r="H21" s="6"/>
      <c r="I21" s="11">
        <f t="shared" si="0"/>
        <v>0</v>
      </c>
      <c r="J21" s="13">
        <v>10</v>
      </c>
      <c r="K21" s="11">
        <f t="shared" si="1"/>
        <v>0</v>
      </c>
      <c r="L21" s="11">
        <f t="shared" si="2"/>
        <v>0</v>
      </c>
    </row>
    <row r="22" spans="1:12" x14ac:dyDescent="0.25">
      <c r="A22" s="1" t="s">
        <v>12</v>
      </c>
      <c r="B22" s="1">
        <v>1</v>
      </c>
      <c r="C22" s="2" t="s">
        <v>3</v>
      </c>
      <c r="D22" s="2"/>
      <c r="E22" s="2"/>
      <c r="F22" s="2"/>
      <c r="G22" s="2"/>
      <c r="H22" s="6"/>
      <c r="I22" s="11">
        <f t="shared" si="0"/>
        <v>0</v>
      </c>
      <c r="J22" s="13">
        <v>10</v>
      </c>
      <c r="K22" s="11">
        <f t="shared" si="1"/>
        <v>0</v>
      </c>
      <c r="L22" s="11">
        <f t="shared" si="2"/>
        <v>0</v>
      </c>
    </row>
    <row r="23" spans="1:12" x14ac:dyDescent="0.25">
      <c r="A23" s="1" t="s">
        <v>23</v>
      </c>
      <c r="B23" s="1">
        <v>1</v>
      </c>
      <c r="C23" s="2" t="s">
        <v>3</v>
      </c>
      <c r="D23" s="2"/>
      <c r="E23" s="2"/>
      <c r="F23" s="2"/>
      <c r="G23" s="2"/>
      <c r="H23" s="6"/>
      <c r="I23" s="11">
        <f t="shared" si="0"/>
        <v>0</v>
      </c>
      <c r="J23" s="13">
        <v>10</v>
      </c>
      <c r="K23" s="11">
        <f t="shared" si="1"/>
        <v>0</v>
      </c>
      <c r="L23" s="11">
        <f t="shared" si="2"/>
        <v>0</v>
      </c>
    </row>
    <row r="24" spans="1:12" x14ac:dyDescent="0.25">
      <c r="A24" s="3" t="s">
        <v>21</v>
      </c>
      <c r="B24" s="3"/>
      <c r="C24" s="3"/>
      <c r="D24" s="4"/>
      <c r="E24" s="4"/>
      <c r="F24" s="4"/>
      <c r="G24" s="4"/>
      <c r="H24" s="3"/>
      <c r="I24" s="3"/>
      <c r="J24" s="3"/>
      <c r="K24" s="3"/>
      <c r="L24" s="3"/>
    </row>
    <row r="25" spans="1:12" x14ac:dyDescent="0.25">
      <c r="A25" s="1" t="s">
        <v>18</v>
      </c>
      <c r="B25" s="1">
        <v>1</v>
      </c>
      <c r="C25" s="2" t="s">
        <v>25</v>
      </c>
      <c r="D25" s="2"/>
      <c r="E25" s="2"/>
      <c r="F25" s="2"/>
      <c r="G25" s="2"/>
      <c r="H25" s="6"/>
      <c r="I25" s="11">
        <f t="shared" si="0"/>
        <v>0</v>
      </c>
      <c r="J25" s="13">
        <v>10</v>
      </c>
      <c r="K25" s="11">
        <f t="shared" si="1"/>
        <v>0</v>
      </c>
      <c r="L25" s="11">
        <f t="shared" si="2"/>
        <v>0</v>
      </c>
    </row>
    <row r="26" spans="1:12" x14ac:dyDescent="0.25">
      <c r="A26" s="1" t="s">
        <v>2</v>
      </c>
      <c r="B26" s="1">
        <v>1</v>
      </c>
      <c r="C26" s="2" t="s">
        <v>26</v>
      </c>
      <c r="D26" s="2"/>
      <c r="E26" s="2"/>
      <c r="F26" s="2"/>
      <c r="G26" s="2"/>
      <c r="H26" s="6"/>
      <c r="I26" s="11">
        <f t="shared" si="0"/>
        <v>0</v>
      </c>
      <c r="J26" s="13">
        <v>10</v>
      </c>
      <c r="K26" s="11">
        <f t="shared" si="1"/>
        <v>0</v>
      </c>
      <c r="L26" s="11">
        <f t="shared" si="2"/>
        <v>0</v>
      </c>
    </row>
    <row r="27" spans="1:12" x14ac:dyDescent="0.25">
      <c r="A27" s="1" t="s">
        <v>15</v>
      </c>
      <c r="B27" s="1">
        <v>1</v>
      </c>
      <c r="C27" s="2" t="s">
        <v>4</v>
      </c>
      <c r="D27" s="2"/>
      <c r="E27" s="2"/>
      <c r="F27" s="2"/>
      <c r="G27" s="2"/>
      <c r="H27" s="6"/>
      <c r="I27" s="11">
        <f t="shared" si="0"/>
        <v>0</v>
      </c>
      <c r="J27" s="13">
        <v>10</v>
      </c>
      <c r="K27" s="11">
        <f t="shared" si="1"/>
        <v>0</v>
      </c>
      <c r="L27" s="11">
        <f t="shared" si="2"/>
        <v>0</v>
      </c>
    </row>
    <row r="28" spans="1:12" x14ac:dyDescent="0.25">
      <c r="A28" s="1" t="s">
        <v>22</v>
      </c>
      <c r="B28" s="1">
        <v>1</v>
      </c>
      <c r="C28" s="2" t="s">
        <v>4</v>
      </c>
      <c r="D28" s="2"/>
      <c r="E28" s="2"/>
      <c r="F28" s="2"/>
      <c r="G28" s="2"/>
      <c r="H28" s="6"/>
      <c r="I28" s="11">
        <f t="shared" si="0"/>
        <v>0</v>
      </c>
      <c r="J28" s="13">
        <v>10</v>
      </c>
      <c r="K28" s="11">
        <f t="shared" si="1"/>
        <v>0</v>
      </c>
      <c r="L28" s="11">
        <f t="shared" si="2"/>
        <v>0</v>
      </c>
    </row>
    <row r="29" spans="1:12" x14ac:dyDescent="0.25">
      <c r="A29" s="1" t="s">
        <v>27</v>
      </c>
      <c r="B29" s="1">
        <v>1</v>
      </c>
      <c r="C29" s="2" t="s">
        <v>4</v>
      </c>
      <c r="D29" s="1"/>
      <c r="E29" s="1"/>
      <c r="F29" s="1"/>
      <c r="G29" s="2"/>
      <c r="H29" s="6"/>
      <c r="I29" s="11">
        <f t="shared" si="0"/>
        <v>0</v>
      </c>
      <c r="J29" s="13">
        <v>10</v>
      </c>
      <c r="K29" s="11">
        <f t="shared" si="1"/>
        <v>0</v>
      </c>
      <c r="L29" s="11">
        <f t="shared" si="2"/>
        <v>0</v>
      </c>
    </row>
    <row r="30" spans="1:12" x14ac:dyDescent="0.25">
      <c r="G30" s="7"/>
      <c r="H30" s="8"/>
      <c r="I30" s="9"/>
      <c r="J30" s="14" t="s">
        <v>37</v>
      </c>
      <c r="K30" s="11">
        <f>SUM(K8:K29)</f>
        <v>0</v>
      </c>
      <c r="L30" s="11">
        <f>SUM(L8:L29)</f>
        <v>0</v>
      </c>
    </row>
    <row r="31" spans="1:12" ht="15.75" thickBot="1" x14ac:dyDescent="0.3"/>
    <row r="32" spans="1:12" ht="15.75" thickBot="1" x14ac:dyDescent="0.3">
      <c r="G32" s="29" t="s">
        <v>43</v>
      </c>
      <c r="H32" s="30"/>
      <c r="I32" s="31"/>
    </row>
  </sheetData>
  <mergeCells count="6">
    <mergeCell ref="G32:I32"/>
    <mergeCell ref="B2:K3"/>
    <mergeCell ref="A2:A3"/>
    <mergeCell ref="F6:G6"/>
    <mergeCell ref="A5:L5"/>
    <mergeCell ref="B6:C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Beurre œuf fromage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Liger Thierry</dc:creator>
  <cp:lastModifiedBy>ANDRE Brice</cp:lastModifiedBy>
  <cp:lastPrinted>2024-05-22T06:58:43Z</cp:lastPrinted>
  <dcterms:created xsi:type="dcterms:W3CDTF">2022-05-10T13:23:03Z</dcterms:created>
  <dcterms:modified xsi:type="dcterms:W3CDTF">2025-07-22T09:21:53Z</dcterms:modified>
</cp:coreProperties>
</file>